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conomato\SIMONA TARICCO\1 GARE AZIENDALI\RIF_RIFIUTI URBANI\2024 - AVVISO\6 ID SINTEL\ALLEGATI\"/>
    </mc:Choice>
  </mc:AlternateContent>
  <xr:revisionPtr revIDLastSave="0" documentId="13_ncr:1_{8CFDEB59-A4BA-4C2A-8533-37224C5526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Tabella 1 Riepilogo offerta" sheetId="2" r:id="rId1"/>
    <sheet name="Tabella 2 Dettagli offerta" sheetId="1" r:id="rId2"/>
    <sheet name="Tabella 3 Costi del personal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  <c r="A1" i="3"/>
</calcChain>
</file>

<file path=xl/sharedStrings.xml><?xml version="1.0" encoding="utf-8"?>
<sst xmlns="http://schemas.openxmlformats.org/spreadsheetml/2006/main" count="92" uniqueCount="75">
  <si>
    <t>% I.V.A.</t>
  </si>
  <si>
    <t>CAMPO CHE DEVE COMPILARE LA DITTA</t>
  </si>
  <si>
    <t>DITTA</t>
  </si>
  <si>
    <t>SEDE</t>
  </si>
  <si>
    <t>C.F.</t>
  </si>
  <si>
    <t>P.IVA</t>
  </si>
  <si>
    <t>FIRMA DIGITALE DEL LEGALE RAPPRESENTANTE</t>
  </si>
  <si>
    <t>TABELLA 1 – RIEPILOGO OFFERTA</t>
  </si>
  <si>
    <t>A)</t>
  </si>
  <si>
    <t>B)</t>
  </si>
  <si>
    <t>Con la presentazione della presente offerta ci si assume gli obblighi previsti per la tracciabilità dei flussi finanziari di cui alla legge n. 136 del 13/08/2010 e successive modificazioni/integrazioni.</t>
  </si>
  <si>
    <t>luogo</t>
  </si>
  <si>
    <t>data</t>
  </si>
  <si>
    <t>F.ta digitalmente</t>
  </si>
  <si>
    <r>
      <rPr>
        <b/>
        <sz val="10"/>
        <rFont val="Calibri"/>
        <family val="2"/>
      </rPr>
      <t>di cui</t>
    </r>
    <r>
      <rPr>
        <sz val="10"/>
        <rFont val="Calibri"/>
        <family val="2"/>
      </rPr>
      <t xml:space="preserve"> Oneri aziendali concernenti l'adempimento delle disposizioni in materia di salute e sicurezza sui luoghi di lavoro ai sensi dell’art. 108 comma 9 D.Lgs 36/2023 (</t>
    </r>
    <r>
      <rPr>
        <u/>
        <sz val="10"/>
        <rFont val="Calibri"/>
        <family val="2"/>
      </rPr>
      <t>inclusi nel rigo 1</t>
    </r>
    <r>
      <rPr>
        <sz val="10"/>
        <rFont val="Calibri"/>
        <family val="2"/>
      </rPr>
      <t>)</t>
    </r>
  </si>
  <si>
    <t>TABELLA 3 - COSTI E QUALIFICHE DEL PERSONALE</t>
  </si>
  <si>
    <t>da compilare</t>
  </si>
  <si>
    <t>rigo</t>
  </si>
  <si>
    <t>Col. 1</t>
  </si>
  <si>
    <t>Col. 2</t>
  </si>
  <si>
    <t>Col. 3</t>
  </si>
  <si>
    <t>Col. 4</t>
  </si>
  <si>
    <t>Col. 6</t>
  </si>
  <si>
    <t>Figura Professionale /qualifica</t>
  </si>
  <si>
    <t>N. Operatori</t>
  </si>
  <si>
    <t>Costo orario IVA ESCLUSA</t>
  </si>
  <si>
    <t>N. ORE PREVISTE PER 12 MESI</t>
  </si>
  <si>
    <t>N.B.</t>
  </si>
  <si>
    <t>Allegare Tabella degli importi minimi contrattuali / CCNL applicato</t>
  </si>
  <si>
    <t>(o altra persona avente il potere di impegnare la Ditta)</t>
  </si>
  <si>
    <t>TABELLA 2 -</t>
  </si>
  <si>
    <t>La presente offerta ha validità di 180 giorni dalla data di scadenza per la presentazione dell’offerta, fissata nel disciplinare di gara.</t>
  </si>
  <si>
    <t>COSTO 12 MESI IVA ESCLUSA</t>
  </si>
  <si>
    <t>TOTALE COSTO 12 MESI (IVA ESCLUSA)</t>
  </si>
  <si>
    <r>
      <rPr>
        <b/>
        <sz val="10"/>
        <rFont val="Calibri"/>
        <family val="2"/>
      </rPr>
      <t xml:space="preserve">di cui </t>
    </r>
    <r>
      <rPr>
        <sz val="10"/>
        <rFont val="Calibri"/>
        <family val="2"/>
      </rPr>
      <t>Costi per manodopera ai sensi dell’art. 108 comma 9 D.Lgs 36/2023 (</t>
    </r>
    <r>
      <rPr>
        <u/>
        <sz val="10"/>
        <rFont val="Calibri"/>
        <family val="2"/>
      </rPr>
      <t>inclusi nel rigo 1</t>
    </r>
    <r>
      <rPr>
        <sz val="10"/>
        <rFont val="Calibri"/>
        <family val="2"/>
      </rPr>
      <t>)</t>
    </r>
  </si>
  <si>
    <r>
      <t xml:space="preserve">IL LEGALE RAPPRESENTANTE
</t>
    </r>
    <r>
      <rPr>
        <i/>
        <sz val="8"/>
        <rFont val="Times New Roman"/>
        <family val="1"/>
        <charset val="1"/>
      </rPr>
      <t>(o altra persona in grado di impegnare la ditta)</t>
    </r>
  </si>
  <si>
    <t>di cui oneri di interferenza aziendale DUVRI non ribassabili</t>
  </si>
  <si>
    <t>CER</t>
  </si>
  <si>
    <t xml:space="preserve">DESCRIZIONE RIFIUTO </t>
  </si>
  <si>
    <t>UNITA' DI MISURA</t>
  </si>
  <si>
    <t xml:space="preserve">QUANTITA' ANNUA PRESUNTA </t>
  </si>
  <si>
    <t xml:space="preserve">PREZZO OFFERTO AL KG </t>
  </si>
  <si>
    <t>IMPORTO TOTALE PRESUNTO 12 MESI</t>
  </si>
  <si>
    <t xml:space="preserve">Imballaggi in legno </t>
  </si>
  <si>
    <t>KG</t>
  </si>
  <si>
    <t>Imballaggi in plastica e alluminio</t>
  </si>
  <si>
    <t xml:space="preserve">Imballaggi in carta e cartone </t>
  </si>
  <si>
    <t xml:space="preserve">Imballaggi in vetro </t>
  </si>
  <si>
    <t xml:space="preserve">Rifiuti indifferenziati </t>
  </si>
  <si>
    <t>Fanghi fossa cucina</t>
  </si>
  <si>
    <t>Rifiuti ferrosi</t>
  </si>
  <si>
    <t>Rifiuti Organici</t>
  </si>
  <si>
    <t>Toner pile e batterie</t>
  </si>
  <si>
    <t>prezzo a viaggio</t>
  </si>
  <si>
    <t>DESCRIZIONE DEL SERVIZIO</t>
  </si>
  <si>
    <t>CANONE MENSILE OFFERTO</t>
  </si>
  <si>
    <t>A</t>
  </si>
  <si>
    <t>B</t>
  </si>
  <si>
    <t>LOTTO 1 : SERVIZIO DI SMALTIMENTO, TRASPORTO RIFIUTI URBANI</t>
  </si>
  <si>
    <t>LOTTO 1 : Servizio di SMALTIMENTO, TRASPORTO RIFIUTI URBANI</t>
  </si>
  <si>
    <t xml:space="preserve"> Pile e batterie</t>
  </si>
  <si>
    <t>kg</t>
  </si>
  <si>
    <t>Spurgo e pulizia fossa cucina (2 viaggi andata e ritorno / 4 volte anno per un totale di 8 viaggi)</t>
  </si>
  <si>
    <t>DESCRIZIONE</t>
  </si>
  <si>
    <t>n. viaggi</t>
  </si>
  <si>
    <t>prezzo offerto complessivo</t>
  </si>
  <si>
    <t>% IVA</t>
  </si>
  <si>
    <t>NOLEGGIO CASSONI/CONTENITORI PER SMALTIMENTO RIFIUTI URBANI</t>
  </si>
  <si>
    <t>080317/080318</t>
  </si>
  <si>
    <t>IMPORTO COMPLESSIVO PRESUNTO PER 12 MESI  (IVA ESCLUSA)</t>
  </si>
  <si>
    <r>
      <rPr>
        <b/>
        <sz val="10"/>
        <rFont val="Calibri"/>
        <family val="2"/>
      </rPr>
      <t>Importo complessivo presunto offerto</t>
    </r>
    <r>
      <rPr>
        <sz val="10"/>
        <rFont val="Calibri"/>
        <family val="2"/>
      </rPr>
      <t xml:space="preserve"> per il servizio per l’intera durata contrattuale di 12 mesi iva esclusa (al ribasso rispetto all’importo complessivo preunto di </t>
    </r>
    <r>
      <rPr>
        <b/>
        <sz val="12"/>
        <rFont val="Calibri"/>
        <family val="2"/>
      </rPr>
      <t>€ 220.300,00 (iva esclusa) e comprensivo di DUVRI</t>
    </r>
  </si>
  <si>
    <t>N.Q</t>
  </si>
  <si>
    <t>dichiarare che ai sensi dell’art. 110 comma 5, lett. d) D.Lgs 36/2023 il costo del personale non è inferiore ai minimi salariali retributivi di cui alle tabelle predisposte dal Ministero del Lavoro e delle Politiche sociali.</t>
  </si>
  <si>
    <t>IMPORTO COMPLESSIVO OFFERTA  (A+B)</t>
  </si>
  <si>
    <t>Allegato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</si>
</sst>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&quot;€&quot;\ * #,##0.00_-;\-&quot;€&quot;\ * #,##0.00_-;_-&quot;€&quot;\ * &quot;-&quot;??_-;_-@_-"/>
    <numFmt numFmtId="166" formatCode="&quot;€ &quot;#,##0.00"/>
    <numFmt numFmtId="167" formatCode="&quot;€&quot;\ #,##0.00"/>
    <numFmt numFmtId="168" formatCode="_-&quot;€&quot;\ * #,##0.000_-;\-&quot;€&quot;\ * #,##0.000_-;_-&quot;€&quot;\ * &quot;-&quot;??_-;_-@_-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sz val="10"/>
      <name val="Arial"/>
      <family val="2"/>
    </font>
    <font>
      <b/>
      <sz val="12"/>
      <name val="Times New Roman"/>
      <family val="1"/>
      <charset val="1"/>
    </font>
    <font>
      <b/>
      <sz val="12"/>
      <name val="Arial"/>
      <family val="2"/>
    </font>
    <font>
      <sz val="11"/>
      <name val="Times New Roman"/>
      <family val="1"/>
      <charset val="1"/>
    </font>
    <font>
      <sz val="11"/>
      <name val="Times New Roman"/>
      <family val="1"/>
    </font>
    <font>
      <b/>
      <sz val="11"/>
      <name val="Times New Roman"/>
      <family val="1"/>
      <charset val="1"/>
    </font>
    <font>
      <sz val="12"/>
      <name val="Times New Roman"/>
      <family val="1"/>
      <charset val="1"/>
    </font>
    <font>
      <sz val="7"/>
      <name val="Times New Roman"/>
      <family val="1"/>
      <charset val="1"/>
    </font>
    <font>
      <sz val="10"/>
      <name val="Times New Roman"/>
      <family val="1"/>
      <charset val="1"/>
    </font>
    <font>
      <sz val="9"/>
      <name val="Times New Roman"/>
      <family val="1"/>
      <charset val="1"/>
    </font>
    <font>
      <i/>
      <sz val="8"/>
      <name val="Times New Roman"/>
      <family val="1"/>
      <charset val="1"/>
    </font>
    <font>
      <i/>
      <sz val="10"/>
      <name val="Times New Roman"/>
      <family val="1"/>
      <charset val="1"/>
    </font>
    <font>
      <i/>
      <sz val="12"/>
      <name val="Times New Roman"/>
      <family val="1"/>
      <charset val="1"/>
    </font>
    <font>
      <b/>
      <sz val="11"/>
      <color indexed="56"/>
      <name val="Times New Roman"/>
      <family val="1"/>
      <charset val="1"/>
    </font>
    <font>
      <b/>
      <sz val="10"/>
      <name val="Arial"/>
      <family val="2"/>
      <charset val="1"/>
    </font>
    <font>
      <sz val="10"/>
      <name val="Calibri"/>
      <family val="2"/>
    </font>
    <font>
      <b/>
      <sz val="10"/>
      <name val="Calibri"/>
      <family val="2"/>
    </font>
    <font>
      <u/>
      <sz val="10"/>
      <name val="Calibri"/>
      <family val="2"/>
    </font>
    <font>
      <sz val="10"/>
      <name val="Arial"/>
      <family val="2"/>
    </font>
    <font>
      <b/>
      <sz val="10"/>
      <name val="Times New Roman"/>
      <family val="1"/>
      <charset val="1"/>
    </font>
    <font>
      <b/>
      <sz val="11"/>
      <color indexed="8"/>
      <name val="Arial"/>
      <family val="2"/>
    </font>
    <font>
      <b/>
      <sz val="12"/>
      <name val="Calibri"/>
      <family val="2"/>
    </font>
    <font>
      <sz val="8"/>
      <name val="Calibri"/>
      <family val="2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.5"/>
      <name val="Calibri"/>
      <family val="2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7"/>
      </patternFill>
    </fill>
    <fill>
      <patternFill patternType="solid">
        <fgColor indexed="42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" fillId="0" borderId="0"/>
    <xf numFmtId="0" fontId="23" fillId="0" borderId="0"/>
    <xf numFmtId="4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3" fillId="0" borderId="0" applyFont="0" applyFill="0" applyBorder="0" applyAlignment="0" applyProtection="0"/>
  </cellStyleXfs>
  <cellXfs count="13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/>
    <xf numFmtId="0" fontId="4" fillId="0" borderId="0" xfId="0" applyFont="1"/>
    <xf numFmtId="0" fontId="2" fillId="3" borderId="1" xfId="0" applyFont="1" applyFill="1" applyBorder="1"/>
    <xf numFmtId="0" fontId="5" fillId="0" borderId="0" xfId="3"/>
    <xf numFmtId="0" fontId="12" fillId="0" borderId="0" xfId="3" applyFont="1" applyAlignment="1">
      <alignment horizontal="center" vertical="center" wrapText="1"/>
    </xf>
    <xf numFmtId="0" fontId="13" fillId="0" borderId="0" xfId="3" applyFont="1" applyAlignment="1">
      <alignment horizontal="left" vertical="center" wrapText="1"/>
    </xf>
    <xf numFmtId="49" fontId="14" fillId="0" borderId="0" xfId="3" applyNumberFormat="1" applyFont="1" applyAlignment="1" applyProtection="1">
      <alignment horizontal="center" vertical="center" wrapText="1"/>
      <protection locked="0"/>
    </xf>
    <xf numFmtId="3" fontId="13" fillId="0" borderId="0" xfId="3" applyNumberFormat="1" applyFont="1" applyAlignment="1" applyProtection="1">
      <alignment horizontal="center" vertical="center" wrapText="1"/>
      <protection locked="0"/>
    </xf>
    <xf numFmtId="49" fontId="11" fillId="0" borderId="0" xfId="3" applyNumberFormat="1" applyFont="1" applyAlignment="1" applyProtection="1">
      <alignment horizontal="center" vertical="center" wrapText="1"/>
      <protection locked="0"/>
    </xf>
    <xf numFmtId="0" fontId="13" fillId="0" borderId="0" xfId="3" applyFont="1" applyAlignment="1">
      <alignment vertical="center" wrapText="1"/>
    </xf>
    <xf numFmtId="14" fontId="13" fillId="0" borderId="0" xfId="3" applyNumberFormat="1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10" fontId="17" fillId="0" borderId="0" xfId="3" applyNumberFormat="1" applyFont="1" applyAlignment="1">
      <alignment horizontal="center" vertical="center" wrapText="1"/>
    </xf>
    <xf numFmtId="166" fontId="10" fillId="0" borderId="2" xfId="3" applyNumberFormat="1" applyFont="1" applyBorder="1" applyAlignment="1" applyProtection="1">
      <alignment horizontal="center" vertical="center" wrapText="1"/>
      <protection locked="0"/>
    </xf>
    <xf numFmtId="166" fontId="8" fillId="0" borderId="2" xfId="3" applyNumberFormat="1" applyFont="1" applyBorder="1" applyAlignment="1" applyProtection="1">
      <alignment horizontal="center" vertical="center" wrapText="1"/>
      <protection locked="0"/>
    </xf>
    <xf numFmtId="0" fontId="6" fillId="4" borderId="3" xfId="3" applyFont="1" applyFill="1" applyBorder="1" applyAlignment="1">
      <alignment horizontal="center" vertical="center" wrapText="1"/>
    </xf>
    <xf numFmtId="0" fontId="13" fillId="0" borderId="0" xfId="3" applyFont="1" applyAlignment="1">
      <alignment horizontal="right" vertical="top" wrapText="1"/>
    </xf>
    <xf numFmtId="0" fontId="13" fillId="0" borderId="0" xfId="3" applyFont="1" applyAlignment="1">
      <alignment vertical="top"/>
    </xf>
    <xf numFmtId="10" fontId="13" fillId="0" borderId="0" xfId="3" applyNumberFormat="1" applyFont="1" applyAlignment="1">
      <alignment horizontal="center" vertical="center" wrapText="1"/>
    </xf>
    <xf numFmtId="0" fontId="23" fillId="0" borderId="0" xfId="4"/>
    <xf numFmtId="0" fontId="23" fillId="0" borderId="0" xfId="4" applyAlignment="1">
      <alignment vertical="center"/>
    </xf>
    <xf numFmtId="0" fontId="13" fillId="0" borderId="0" xfId="4" applyFont="1" applyAlignment="1">
      <alignment vertical="center" wrapText="1"/>
    </xf>
    <xf numFmtId="166" fontId="8" fillId="0" borderId="4" xfId="4" applyNumberFormat="1" applyFont="1" applyBorder="1" applyAlignment="1">
      <alignment horizontal="center" vertical="center" wrapText="1"/>
    </xf>
    <xf numFmtId="166" fontId="23" fillId="0" borderId="0" xfId="4" applyNumberFormat="1" applyAlignment="1">
      <alignment vertical="center"/>
    </xf>
    <xf numFmtId="0" fontId="10" fillId="0" borderId="0" xfId="4" applyFont="1" applyAlignment="1">
      <alignment horizontal="left" vertical="center" wrapText="1"/>
    </xf>
    <xf numFmtId="0" fontId="10" fillId="0" borderId="5" xfId="4" applyFont="1" applyBorder="1" applyAlignment="1">
      <alignment horizontal="center" vertical="center" wrapText="1"/>
    </xf>
    <xf numFmtId="0" fontId="18" fillId="0" borderId="5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166" fontId="10" fillId="0" borderId="5" xfId="4" applyNumberFormat="1" applyFont="1" applyBorder="1" applyAlignment="1">
      <alignment horizontal="center" vertical="center" wrapText="1"/>
    </xf>
    <xf numFmtId="166" fontId="10" fillId="5" borderId="5" xfId="4" applyNumberFormat="1" applyFont="1" applyFill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166" fontId="9" fillId="0" borderId="4" xfId="4" applyNumberFormat="1" applyFont="1" applyBorder="1" applyAlignment="1">
      <alignment horizontal="center" vertical="center" wrapText="1"/>
    </xf>
    <xf numFmtId="49" fontId="8" fillId="0" borderId="4" xfId="4" applyNumberFormat="1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166" fontId="10" fillId="6" borderId="8" xfId="4" applyNumberFormat="1" applyFont="1" applyFill="1" applyBorder="1" applyAlignment="1">
      <alignment horizontal="center" vertical="center" wrapText="1"/>
    </xf>
    <xf numFmtId="166" fontId="8" fillId="0" borderId="0" xfId="4" applyNumberFormat="1" applyFont="1" applyAlignment="1">
      <alignment vertical="center"/>
    </xf>
    <xf numFmtId="0" fontId="19" fillId="0" borderId="0" xfId="4" applyFont="1" applyAlignment="1">
      <alignment vertical="center"/>
    </xf>
    <xf numFmtId="0" fontId="13" fillId="0" borderId="0" xfId="4" applyFont="1" applyAlignment="1">
      <alignment horizontal="center" vertical="center" wrapText="1"/>
    </xf>
    <xf numFmtId="0" fontId="7" fillId="4" borderId="3" xfId="4" applyFont="1" applyFill="1" applyBorder="1" applyAlignment="1">
      <alignment horizontal="center" vertical="center" wrapText="1"/>
    </xf>
    <xf numFmtId="0" fontId="10" fillId="0" borderId="9" xfId="4" applyFont="1" applyBorder="1" applyAlignment="1">
      <alignment vertical="center"/>
    </xf>
    <xf numFmtId="0" fontId="8" fillId="0" borderId="10" xfId="4" applyFont="1" applyBorder="1" applyAlignment="1">
      <alignment vertical="center"/>
    </xf>
    <xf numFmtId="166" fontId="23" fillId="0" borderId="10" xfId="4" applyNumberFormat="1" applyBorder="1" applyAlignment="1">
      <alignment vertical="center"/>
    </xf>
    <xf numFmtId="166" fontId="23" fillId="0" borderId="11" xfId="4" applyNumberFormat="1" applyBorder="1" applyAlignment="1">
      <alignment vertical="center"/>
    </xf>
    <xf numFmtId="164" fontId="8" fillId="0" borderId="12" xfId="2" applyNumberFormat="1" applyFont="1" applyFill="1" applyBorder="1" applyAlignment="1">
      <alignment horizontal="center" vertical="center" wrapText="1"/>
    </xf>
    <xf numFmtId="0" fontId="25" fillId="0" borderId="0" xfId="0" applyFont="1"/>
    <xf numFmtId="44" fontId="0" fillId="0" borderId="1" xfId="0" applyNumberForma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6" fillId="4" borderId="13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4" borderId="13" xfId="4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wrapText="1"/>
    </xf>
    <xf numFmtId="166" fontId="28" fillId="0" borderId="2" xfId="3" applyNumberFormat="1" applyFont="1" applyBorder="1" applyAlignment="1" applyProtection="1">
      <alignment horizontal="center" vertical="center" wrapText="1"/>
      <protection locked="0"/>
    </xf>
    <xf numFmtId="0" fontId="21" fillId="11" borderId="1" xfId="0" applyFont="1" applyFill="1" applyBorder="1" applyAlignment="1">
      <alignment horizontal="center" vertical="center" wrapText="1"/>
    </xf>
    <xf numFmtId="3" fontId="21" fillId="11" borderId="1" xfId="0" applyNumberFormat="1" applyFont="1" applyFill="1" applyBorder="1" applyAlignment="1">
      <alignment horizontal="center" vertical="center" wrapText="1"/>
    </xf>
    <xf numFmtId="167" fontId="21" fillId="11" borderId="1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justify" vertical="center" wrapText="1"/>
    </xf>
    <xf numFmtId="0" fontId="30" fillId="0" borderId="1" xfId="0" applyFont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right" vertical="center" wrapText="1"/>
    </xf>
    <xf numFmtId="168" fontId="30" fillId="0" borderId="1" xfId="0" applyNumberFormat="1" applyFont="1" applyBorder="1" applyAlignment="1">
      <alignment horizontal="right" vertical="center" wrapText="1"/>
    </xf>
    <xf numFmtId="165" fontId="0" fillId="0" borderId="1" xfId="0" applyNumberFormat="1" applyBorder="1" applyAlignment="1">
      <alignment horizontal="center" vertical="center" wrapText="1"/>
    </xf>
    <xf numFmtId="0" fontId="31" fillId="0" borderId="1" xfId="0" applyFont="1" applyBorder="1" applyAlignment="1">
      <alignment horizontal="justify" vertical="center" wrapText="1"/>
    </xf>
    <xf numFmtId="0" fontId="31" fillId="0" borderId="1" xfId="0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right" vertical="center" wrapText="1"/>
    </xf>
    <xf numFmtId="44" fontId="30" fillId="0" borderId="11" xfId="5" applyFont="1" applyBorder="1" applyAlignment="1">
      <alignment horizontal="center" vertical="center" wrapText="1"/>
    </xf>
    <xf numFmtId="0" fontId="30" fillId="0" borderId="1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2" fillId="0" borderId="1" xfId="0" applyFont="1" applyFill="1" applyBorder="1" applyAlignment="1">
      <alignment horizontal="right" vertical="center" wrapText="1"/>
    </xf>
    <xf numFmtId="168" fontId="30" fillId="0" borderId="1" xfId="0" applyNumberFormat="1" applyFont="1" applyFill="1" applyBorder="1" applyAlignment="1">
      <alignment horizontal="right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165" fontId="30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44" fontId="30" fillId="0" borderId="0" xfId="5" applyFont="1" applyBorder="1" applyAlignment="1">
      <alignment horizontal="center" vertical="center" wrapText="1"/>
    </xf>
    <xf numFmtId="165" fontId="30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165" fontId="0" fillId="0" borderId="0" xfId="0" applyNumberForma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15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left" vertical="center" wrapText="1"/>
    </xf>
    <xf numFmtId="0" fontId="24" fillId="0" borderId="14" xfId="3" applyFont="1" applyBorder="1" applyAlignment="1">
      <alignment horizontal="left" vertical="center" wrapText="1"/>
    </xf>
    <xf numFmtId="0" fontId="24" fillId="0" borderId="0" xfId="3" applyFont="1" applyBorder="1" applyAlignment="1">
      <alignment horizontal="left" vertical="center" wrapText="1"/>
    </xf>
    <xf numFmtId="0" fontId="24" fillId="0" borderId="18" xfId="3" applyFont="1" applyBorder="1" applyAlignment="1">
      <alignment horizontal="left" vertical="center" wrapText="1"/>
    </xf>
    <xf numFmtId="0" fontId="6" fillId="0" borderId="13" xfId="3" applyFont="1" applyBorder="1" applyAlignment="1">
      <alignment horizontal="center" vertical="center" wrapText="1"/>
    </xf>
    <xf numFmtId="0" fontId="6" fillId="9" borderId="1" xfId="3" applyFont="1" applyFill="1" applyBorder="1" applyAlignment="1">
      <alignment horizontal="center" vertical="center"/>
    </xf>
    <xf numFmtId="0" fontId="16" fillId="0" borderId="0" xfId="3" applyFont="1" applyAlignment="1">
      <alignment horizontal="center" vertical="center" wrapText="1"/>
    </xf>
    <xf numFmtId="0" fontId="8" fillId="0" borderId="0" xfId="3" applyFont="1" applyAlignment="1">
      <alignment horizontal="justify" vertical="top" wrapText="1"/>
    </xf>
    <xf numFmtId="0" fontId="8" fillId="0" borderId="0" xfId="3" applyFont="1" applyAlignment="1">
      <alignment horizontal="justify" vertical="center" wrapText="1"/>
    </xf>
    <xf numFmtId="0" fontId="11" fillId="0" borderId="16" xfId="3" applyFont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6" fillId="9" borderId="9" xfId="3" applyFont="1" applyFill="1" applyBorder="1" applyAlignment="1">
      <alignment horizontal="center" vertical="center"/>
    </xf>
    <xf numFmtId="0" fontId="6" fillId="9" borderId="10" xfId="3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29" fillId="0" borderId="9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0" fillId="0" borderId="9" xfId="0" applyFont="1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24" fillId="0" borderId="14" xfId="3" applyFont="1" applyBorder="1" applyAlignment="1">
      <alignment horizontal="center" vertical="center" wrapText="1"/>
    </xf>
    <xf numFmtId="0" fontId="24" fillId="0" borderId="0" xfId="3" applyFont="1" applyBorder="1" applyAlignment="1">
      <alignment horizontal="center" vertical="center" wrapText="1"/>
    </xf>
    <xf numFmtId="0" fontId="24" fillId="0" borderId="18" xfId="3" applyFont="1" applyBorder="1" applyAlignment="1">
      <alignment horizontal="center" vertical="center" wrapText="1"/>
    </xf>
    <xf numFmtId="0" fontId="10" fillId="10" borderId="1" xfId="4" applyFont="1" applyFill="1" applyBorder="1" applyAlignment="1">
      <alignment horizontal="center" vertical="center" wrapText="1"/>
    </xf>
    <xf numFmtId="0" fontId="7" fillId="0" borderId="20" xfId="4" applyFont="1" applyBorder="1" applyAlignment="1">
      <alignment horizontal="center" vertical="center" wrapText="1"/>
    </xf>
    <xf numFmtId="0" fontId="7" fillId="0" borderId="21" xfId="4" applyFont="1" applyBorder="1" applyAlignment="1">
      <alignment horizontal="center" vertical="center" wrapText="1"/>
    </xf>
    <xf numFmtId="0" fontId="7" fillId="0" borderId="22" xfId="4" applyFont="1" applyBorder="1" applyAlignment="1">
      <alignment horizontal="center" vertical="center" wrapText="1"/>
    </xf>
    <xf numFmtId="0" fontId="7" fillId="0" borderId="23" xfId="4" applyFont="1" applyBorder="1" applyAlignment="1">
      <alignment horizontal="center" vertical="center" wrapText="1"/>
    </xf>
    <xf numFmtId="0" fontId="7" fillId="0" borderId="24" xfId="4" applyFont="1" applyBorder="1" applyAlignment="1">
      <alignment horizontal="center" vertical="center" wrapText="1"/>
    </xf>
    <xf numFmtId="0" fontId="7" fillId="0" borderId="25" xfId="4" applyFont="1" applyBorder="1" applyAlignment="1">
      <alignment horizontal="center" vertical="center" wrapText="1"/>
    </xf>
    <xf numFmtId="0" fontId="10" fillId="0" borderId="9" xfId="4" applyFont="1" applyBorder="1" applyAlignment="1">
      <alignment horizontal="left" vertical="center" wrapText="1"/>
    </xf>
    <xf numFmtId="0" fontId="10" fillId="0" borderId="10" xfId="4" applyFont="1" applyBorder="1" applyAlignment="1">
      <alignment horizontal="left" vertical="center" wrapText="1"/>
    </xf>
    <xf numFmtId="0" fontId="10" fillId="0" borderId="11" xfId="4" applyFont="1" applyBorder="1" applyAlignment="1">
      <alignment horizontal="left" vertical="center" wrapText="1"/>
    </xf>
    <xf numFmtId="0" fontId="10" fillId="0" borderId="5" xfId="4" applyFont="1" applyBorder="1" applyAlignment="1">
      <alignment horizontal="center" vertical="center" wrapText="1"/>
    </xf>
    <xf numFmtId="0" fontId="8" fillId="0" borderId="19" xfId="4" applyFont="1" applyBorder="1" applyAlignment="1">
      <alignment horizontal="center" vertical="center" wrapText="1"/>
    </xf>
    <xf numFmtId="0" fontId="6" fillId="6" borderId="5" xfId="4" applyFont="1" applyFill="1" applyBorder="1" applyAlignment="1">
      <alignment horizontal="center" vertical="center" wrapText="1"/>
    </xf>
    <xf numFmtId="0" fontId="7" fillId="0" borderId="26" xfId="4" applyFont="1" applyBorder="1" applyAlignment="1">
      <alignment horizontal="center" vertical="center" wrapText="1"/>
    </xf>
    <xf numFmtId="0" fontId="7" fillId="0" borderId="27" xfId="4" applyFont="1" applyBorder="1" applyAlignment="1">
      <alignment horizontal="center" vertical="center" wrapText="1"/>
    </xf>
    <xf numFmtId="0" fontId="7" fillId="0" borderId="28" xfId="4" applyFont="1" applyBorder="1" applyAlignment="1">
      <alignment horizontal="center" vertical="center" wrapText="1"/>
    </xf>
  </cellXfs>
  <cellStyles count="8">
    <cellStyle name="Migliaia 2" xfId="1" xr:uid="{00000000-0005-0000-0000-000000000000}"/>
    <cellStyle name="Migliaia 3" xfId="2" xr:uid="{00000000-0005-0000-0000-000001000000}"/>
    <cellStyle name="Normale" xfId="0" builtinId="0"/>
    <cellStyle name="Normale 2" xfId="3" xr:uid="{00000000-0005-0000-0000-000003000000}"/>
    <cellStyle name="Normale 3" xfId="4" xr:uid="{00000000-0005-0000-0000-000004000000}"/>
    <cellStyle name="Valuta" xfId="5" builtinId="4"/>
    <cellStyle name="Valuta 2" xfId="6" xr:uid="{00000000-0005-0000-0000-000006000000}"/>
    <cellStyle name="Valuta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zoomScaleNormal="100" workbookViewId="0">
      <selection activeCell="A2" sqref="A2:F2"/>
    </sheetView>
  </sheetViews>
  <sheetFormatPr defaultRowHeight="15" x14ac:dyDescent="0.25"/>
  <cols>
    <col min="1" max="1" width="19.7109375" customWidth="1"/>
    <col min="2" max="2" width="3.85546875" customWidth="1"/>
    <col min="5" max="5" width="28.42578125" customWidth="1"/>
    <col min="6" max="6" width="53.42578125" customWidth="1"/>
  </cols>
  <sheetData>
    <row r="1" spans="1:6" ht="33.75" customHeight="1" x14ac:dyDescent="0.25">
      <c r="A1" s="48" t="s">
        <v>74</v>
      </c>
    </row>
    <row r="2" spans="1:6" ht="47.25" customHeight="1" x14ac:dyDescent="0.25">
      <c r="A2" s="89" t="s">
        <v>58</v>
      </c>
      <c r="B2" s="90"/>
      <c r="C2" s="90"/>
      <c r="D2" s="90"/>
      <c r="E2" s="90"/>
      <c r="F2" s="91"/>
    </row>
    <row r="3" spans="1:6" ht="15.75" x14ac:dyDescent="0.25">
      <c r="A3" s="93" t="s">
        <v>7</v>
      </c>
      <c r="B3" s="93"/>
      <c r="C3" s="93"/>
      <c r="D3" s="93"/>
      <c r="E3" s="93"/>
      <c r="F3" s="93"/>
    </row>
    <row r="4" spans="1:6" ht="15.75" x14ac:dyDescent="0.25">
      <c r="A4" s="51" t="s">
        <v>2</v>
      </c>
      <c r="B4" s="92"/>
      <c r="C4" s="92"/>
      <c r="D4" s="92"/>
      <c r="E4" s="92"/>
      <c r="F4" s="6"/>
    </row>
    <row r="5" spans="1:6" ht="15.75" x14ac:dyDescent="0.25">
      <c r="A5" s="18" t="s">
        <v>3</v>
      </c>
      <c r="B5" s="84"/>
      <c r="C5" s="84"/>
      <c r="D5" s="84"/>
      <c r="E5" s="84"/>
      <c r="F5" s="6"/>
    </row>
    <row r="6" spans="1:6" ht="15.75" x14ac:dyDescent="0.25">
      <c r="A6" s="18" t="s">
        <v>4</v>
      </c>
      <c r="B6" s="84"/>
      <c r="C6" s="84"/>
      <c r="D6" s="84"/>
      <c r="E6" s="84"/>
      <c r="F6" s="6"/>
    </row>
    <row r="7" spans="1:6" ht="15.75" x14ac:dyDescent="0.25">
      <c r="A7" s="18" t="s">
        <v>5</v>
      </c>
      <c r="B7" s="84"/>
      <c r="C7" s="85"/>
      <c r="D7" s="85"/>
      <c r="E7" s="85"/>
      <c r="F7" s="6"/>
    </row>
    <row r="8" spans="1:6" ht="78.75" customHeight="1" x14ac:dyDescent="0.25">
      <c r="A8" s="86">
        <v>1</v>
      </c>
      <c r="B8" s="87"/>
      <c r="C8" s="88" t="s">
        <v>70</v>
      </c>
      <c r="D8" s="88"/>
      <c r="E8" s="88"/>
      <c r="F8" s="16"/>
    </row>
    <row r="9" spans="1:6" ht="57" customHeight="1" x14ac:dyDescent="0.25">
      <c r="A9" s="97">
        <v>2</v>
      </c>
      <c r="B9" s="98"/>
      <c r="C9" s="88" t="s">
        <v>14</v>
      </c>
      <c r="D9" s="88"/>
      <c r="E9" s="88"/>
      <c r="F9" s="17"/>
    </row>
    <row r="10" spans="1:6" ht="57" customHeight="1" x14ac:dyDescent="0.25">
      <c r="A10" s="97">
        <v>3</v>
      </c>
      <c r="B10" s="98"/>
      <c r="C10" s="88" t="s">
        <v>34</v>
      </c>
      <c r="D10" s="88"/>
      <c r="E10" s="88"/>
      <c r="F10" s="17"/>
    </row>
    <row r="11" spans="1:6" ht="40.5" customHeight="1" x14ac:dyDescent="0.25">
      <c r="A11" s="97">
        <v>4</v>
      </c>
      <c r="B11" s="98"/>
      <c r="C11" s="88" t="s">
        <v>36</v>
      </c>
      <c r="D11" s="88"/>
      <c r="E11" s="88"/>
      <c r="F11" s="55">
        <v>300</v>
      </c>
    </row>
    <row r="12" spans="1:6" ht="15.75" x14ac:dyDescent="0.25">
      <c r="A12" s="7"/>
      <c r="B12" s="7"/>
      <c r="C12" s="8"/>
      <c r="D12" s="9"/>
      <c r="E12" s="10"/>
      <c r="F12" s="11"/>
    </row>
    <row r="13" spans="1:6" ht="33" customHeight="1" x14ac:dyDescent="0.25">
      <c r="A13" s="19" t="s">
        <v>8</v>
      </c>
      <c r="B13" s="95" t="s">
        <v>31</v>
      </c>
      <c r="C13" s="95"/>
      <c r="D13" s="95"/>
      <c r="E13" s="95"/>
      <c r="F13" s="95"/>
    </row>
    <row r="14" spans="1:6" ht="33.75" customHeight="1" x14ac:dyDescent="0.25">
      <c r="A14" s="19" t="s">
        <v>9</v>
      </c>
      <c r="B14" s="96" t="s">
        <v>10</v>
      </c>
      <c r="C14" s="96"/>
      <c r="D14" s="96"/>
      <c r="E14" s="96"/>
      <c r="F14" s="96"/>
    </row>
    <row r="15" spans="1:6" ht="47.25" customHeight="1" x14ac:dyDescent="0.25">
      <c r="A15" s="20"/>
      <c r="B15" s="20"/>
      <c r="C15" s="20"/>
      <c r="D15" s="13"/>
      <c r="E15" s="13"/>
      <c r="F15" s="21" t="s">
        <v>35</v>
      </c>
    </row>
    <row r="16" spans="1:6" ht="15.75" x14ac:dyDescent="0.25">
      <c r="A16" s="12"/>
      <c r="B16" s="94" t="s">
        <v>11</v>
      </c>
      <c r="C16" s="94"/>
      <c r="D16" s="14" t="s">
        <v>12</v>
      </c>
      <c r="E16" s="15"/>
      <c r="F16" s="15" t="s">
        <v>13</v>
      </c>
    </row>
  </sheetData>
  <mergeCells count="17">
    <mergeCell ref="B16:C16"/>
    <mergeCell ref="B13:F13"/>
    <mergeCell ref="B14:F14"/>
    <mergeCell ref="A9:B9"/>
    <mergeCell ref="C9:E9"/>
    <mergeCell ref="A10:B10"/>
    <mergeCell ref="C10:E10"/>
    <mergeCell ref="A11:B11"/>
    <mergeCell ref="C11:E11"/>
    <mergeCell ref="B7:E7"/>
    <mergeCell ref="A8:B8"/>
    <mergeCell ref="C8:E8"/>
    <mergeCell ref="A2:F2"/>
    <mergeCell ref="B4:E4"/>
    <mergeCell ref="B5:E5"/>
    <mergeCell ref="A3:F3"/>
    <mergeCell ref="B6:E6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workbookViewId="0">
      <selection activeCell="M21" sqref="M21"/>
    </sheetView>
  </sheetViews>
  <sheetFormatPr defaultRowHeight="15" x14ac:dyDescent="0.25"/>
  <cols>
    <col min="2" max="2" width="7.5703125" customWidth="1"/>
    <col min="3" max="3" width="25.140625" customWidth="1"/>
    <col min="4" max="4" width="11" bestFit="1" customWidth="1"/>
    <col min="5" max="5" width="12.7109375" customWidth="1"/>
    <col min="6" max="6" width="14.28515625" customWidth="1"/>
    <col min="7" max="7" width="15.42578125" customWidth="1"/>
  </cols>
  <sheetData>
    <row r="1" spans="1:7" ht="38.25" customHeight="1" x14ac:dyDescent="0.25">
      <c r="B1" s="102" t="s">
        <v>59</v>
      </c>
      <c r="C1" s="102"/>
      <c r="D1" s="102"/>
      <c r="E1" s="102"/>
      <c r="F1" s="102"/>
      <c r="G1" s="102"/>
    </row>
    <row r="2" spans="1:7" ht="19.5" customHeight="1" x14ac:dyDescent="0.25">
      <c r="B2" s="103" t="s">
        <v>30</v>
      </c>
      <c r="C2" s="104"/>
      <c r="D2" s="104"/>
      <c r="E2" s="104"/>
      <c r="F2" s="100"/>
      <c r="G2" s="100"/>
    </row>
    <row r="3" spans="1:7" ht="60" x14ac:dyDescent="0.25">
      <c r="B3" s="108" t="s">
        <v>54</v>
      </c>
      <c r="C3" s="109"/>
      <c r="D3" s="50" t="s">
        <v>55</v>
      </c>
      <c r="E3" s="1" t="s">
        <v>69</v>
      </c>
      <c r="F3" s="1" t="s">
        <v>0</v>
      </c>
    </row>
    <row r="4" spans="1:7" ht="28.5" customHeight="1" x14ac:dyDescent="0.25">
      <c r="A4" s="52" t="s">
        <v>56</v>
      </c>
      <c r="B4" s="106" t="s">
        <v>67</v>
      </c>
      <c r="C4" s="107"/>
      <c r="D4" s="66"/>
      <c r="E4" s="49"/>
      <c r="F4" s="69"/>
      <c r="G4" s="73"/>
    </row>
    <row r="6" spans="1:7" ht="51" customHeight="1" x14ac:dyDescent="0.25">
      <c r="B6" s="56" t="s">
        <v>37</v>
      </c>
      <c r="C6" s="57" t="s">
        <v>38</v>
      </c>
      <c r="D6" s="57" t="s">
        <v>39</v>
      </c>
      <c r="E6" s="57" t="s">
        <v>40</v>
      </c>
      <c r="F6" s="58" t="s">
        <v>41</v>
      </c>
      <c r="G6" s="56" t="s">
        <v>42</v>
      </c>
    </row>
    <row r="7" spans="1:7" x14ac:dyDescent="0.25">
      <c r="A7" s="101" t="s">
        <v>57</v>
      </c>
      <c r="B7" s="68">
        <v>150103</v>
      </c>
      <c r="C7" s="59" t="s">
        <v>43</v>
      </c>
      <c r="D7" s="60" t="s">
        <v>44</v>
      </c>
      <c r="E7" s="61">
        <v>10000</v>
      </c>
      <c r="F7" s="62"/>
      <c r="G7" s="63">
        <f>F7*E7</f>
        <v>0</v>
      </c>
    </row>
    <row r="8" spans="1:7" ht="30" x14ac:dyDescent="0.25">
      <c r="A8" s="101"/>
      <c r="B8" s="68">
        <v>150102</v>
      </c>
      <c r="C8" s="59" t="s">
        <v>45</v>
      </c>
      <c r="D8" s="60" t="s">
        <v>44</v>
      </c>
      <c r="E8" s="61">
        <v>30000</v>
      </c>
      <c r="F8" s="62"/>
      <c r="G8" s="63">
        <f t="shared" ref="G8:G14" si="0">F8*E8</f>
        <v>0</v>
      </c>
    </row>
    <row r="9" spans="1:7" ht="30" x14ac:dyDescent="0.25">
      <c r="A9" s="101"/>
      <c r="B9" s="68">
        <v>150101</v>
      </c>
      <c r="C9" s="59" t="s">
        <v>46</v>
      </c>
      <c r="D9" s="60" t="s">
        <v>44</v>
      </c>
      <c r="E9" s="61">
        <v>70000</v>
      </c>
      <c r="F9" s="62"/>
      <c r="G9" s="63">
        <f t="shared" si="0"/>
        <v>0</v>
      </c>
    </row>
    <row r="10" spans="1:7" x14ac:dyDescent="0.25">
      <c r="A10" s="101"/>
      <c r="B10" s="68">
        <v>150107</v>
      </c>
      <c r="C10" s="59" t="s">
        <v>47</v>
      </c>
      <c r="D10" s="60" t="s">
        <v>44</v>
      </c>
      <c r="E10" s="61">
        <v>14000</v>
      </c>
      <c r="F10" s="62"/>
      <c r="G10" s="63">
        <f t="shared" si="0"/>
        <v>0</v>
      </c>
    </row>
    <row r="11" spans="1:7" x14ac:dyDescent="0.25">
      <c r="A11" s="101"/>
      <c r="B11" s="68">
        <v>200301</v>
      </c>
      <c r="C11" s="59" t="s">
        <v>48</v>
      </c>
      <c r="D11" s="60" t="s">
        <v>44</v>
      </c>
      <c r="E11" s="61">
        <v>250000</v>
      </c>
      <c r="F11" s="62"/>
      <c r="G11" s="63">
        <f t="shared" si="0"/>
        <v>0</v>
      </c>
    </row>
    <row r="12" spans="1:7" x14ac:dyDescent="0.25">
      <c r="A12" s="101"/>
      <c r="B12" s="68">
        <v>200108</v>
      </c>
      <c r="C12" s="64" t="s">
        <v>49</v>
      </c>
      <c r="D12" s="65" t="s">
        <v>44</v>
      </c>
      <c r="E12" s="61">
        <v>30000</v>
      </c>
      <c r="F12" s="62"/>
      <c r="G12" s="63">
        <f t="shared" si="0"/>
        <v>0</v>
      </c>
    </row>
    <row r="13" spans="1:7" x14ac:dyDescent="0.25">
      <c r="A13" s="101"/>
      <c r="B13" s="68">
        <v>170405</v>
      </c>
      <c r="C13" s="59" t="s">
        <v>50</v>
      </c>
      <c r="D13" s="65" t="s">
        <v>44</v>
      </c>
      <c r="E13" s="61">
        <v>4000</v>
      </c>
      <c r="F13" s="62"/>
      <c r="G13" s="63">
        <f t="shared" si="0"/>
        <v>0</v>
      </c>
    </row>
    <row r="14" spans="1:7" x14ac:dyDescent="0.25">
      <c r="A14" s="101"/>
      <c r="B14" s="68">
        <v>160306</v>
      </c>
      <c r="C14" s="59" t="s">
        <v>51</v>
      </c>
      <c r="D14" s="65" t="s">
        <v>44</v>
      </c>
      <c r="E14" s="61">
        <v>31200</v>
      </c>
      <c r="F14" s="62"/>
      <c r="G14" s="63">
        <f t="shared" si="0"/>
        <v>0</v>
      </c>
    </row>
    <row r="15" spans="1:7" ht="45" x14ac:dyDescent="0.25">
      <c r="A15" s="101"/>
      <c r="B15" s="68" t="s">
        <v>68</v>
      </c>
      <c r="C15" s="59" t="s">
        <v>52</v>
      </c>
      <c r="D15" s="65" t="s">
        <v>61</v>
      </c>
      <c r="E15" s="74" t="s">
        <v>71</v>
      </c>
      <c r="F15" s="75"/>
      <c r="G15" s="76"/>
    </row>
    <row r="16" spans="1:7" x14ac:dyDescent="0.25">
      <c r="A16" s="101"/>
      <c r="B16" s="68">
        <v>160605</v>
      </c>
      <c r="C16" s="59" t="s">
        <v>60</v>
      </c>
      <c r="D16" s="65" t="s">
        <v>44</v>
      </c>
      <c r="E16" s="74" t="s">
        <v>71</v>
      </c>
      <c r="F16" s="75"/>
      <c r="G16" s="77"/>
    </row>
    <row r="17" spans="1:7" ht="7.5" customHeight="1" x14ac:dyDescent="0.25">
      <c r="A17" s="101"/>
      <c r="B17" s="105"/>
      <c r="C17" s="105"/>
      <c r="D17" s="105"/>
      <c r="E17" s="105"/>
      <c r="F17" s="105"/>
      <c r="G17" s="105"/>
    </row>
    <row r="18" spans="1:7" ht="30" x14ac:dyDescent="0.25">
      <c r="A18" s="101"/>
      <c r="B18" s="110" t="s">
        <v>63</v>
      </c>
      <c r="C18" s="111"/>
      <c r="D18" s="71" t="s">
        <v>64</v>
      </c>
      <c r="E18" s="70" t="s">
        <v>53</v>
      </c>
      <c r="F18" s="70" t="s">
        <v>65</v>
      </c>
      <c r="G18" s="72" t="s">
        <v>66</v>
      </c>
    </row>
    <row r="19" spans="1:7" ht="46.5" customHeight="1" x14ac:dyDescent="0.25">
      <c r="A19" s="101"/>
      <c r="B19" s="112" t="s">
        <v>62</v>
      </c>
      <c r="C19" s="113"/>
      <c r="D19" s="67">
        <v>8</v>
      </c>
      <c r="E19" s="66"/>
      <c r="F19" s="2"/>
      <c r="G19" s="63"/>
    </row>
    <row r="20" spans="1:7" ht="24.75" customHeight="1" x14ac:dyDescent="0.25">
      <c r="A20" s="73"/>
      <c r="B20" s="78"/>
      <c r="C20" s="79"/>
      <c r="D20" s="80"/>
      <c r="E20" s="81"/>
      <c r="F20" s="82"/>
      <c r="G20" s="83"/>
    </row>
    <row r="21" spans="1:7" ht="27.75" customHeight="1" x14ac:dyDescent="0.25">
      <c r="A21" s="99" t="s">
        <v>73</v>
      </c>
      <c r="B21" s="100"/>
      <c r="C21" s="100"/>
      <c r="D21" s="100"/>
      <c r="E21" s="100"/>
      <c r="F21" s="100"/>
      <c r="G21" s="2"/>
    </row>
    <row r="22" spans="1:7" x14ac:dyDescent="0.25">
      <c r="E22" s="3"/>
    </row>
    <row r="23" spans="1:7" ht="26.25" x14ac:dyDescent="0.25">
      <c r="B23" s="4"/>
      <c r="C23" s="54" t="s">
        <v>1</v>
      </c>
    </row>
    <row r="24" spans="1:7" x14ac:dyDescent="0.25">
      <c r="B24" s="4"/>
      <c r="C24" s="4"/>
    </row>
    <row r="25" spans="1:7" x14ac:dyDescent="0.25">
      <c r="B25" s="5" t="s">
        <v>2</v>
      </c>
      <c r="C25" s="2"/>
    </row>
    <row r="26" spans="1:7" x14ac:dyDescent="0.25">
      <c r="B26" s="5" t="s">
        <v>3</v>
      </c>
      <c r="C26" s="2"/>
    </row>
    <row r="27" spans="1:7" x14ac:dyDescent="0.25">
      <c r="B27" s="5" t="s">
        <v>4</v>
      </c>
      <c r="C27" s="2"/>
    </row>
    <row r="28" spans="1:7" x14ac:dyDescent="0.25">
      <c r="B28" s="5" t="s">
        <v>5</v>
      </c>
      <c r="C28" s="2"/>
    </row>
  </sheetData>
  <mergeCells count="9">
    <mergeCell ref="A21:F21"/>
    <mergeCell ref="A7:A19"/>
    <mergeCell ref="B1:G1"/>
    <mergeCell ref="B2:G2"/>
    <mergeCell ref="B17:G17"/>
    <mergeCell ref="B4:C4"/>
    <mergeCell ref="B3:C3"/>
    <mergeCell ref="B18:C18"/>
    <mergeCell ref="B19:C19"/>
  </mergeCells>
  <phoneticPr fontId="27" type="noConversion"/>
  <pageMargins left="0.19685039370078741" right="0.1574803149606299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"/>
  <sheetViews>
    <sheetView workbookViewId="0">
      <selection activeCell="B17" sqref="B17:E17"/>
    </sheetView>
  </sheetViews>
  <sheetFormatPr defaultRowHeight="15" x14ac:dyDescent="0.25"/>
  <cols>
    <col min="2" max="2" width="18.5703125" customWidth="1"/>
    <col min="3" max="3" width="16.28515625" customWidth="1"/>
    <col min="4" max="4" width="13.28515625" customWidth="1"/>
    <col min="5" max="5" width="16.42578125" customWidth="1"/>
    <col min="6" max="6" width="17.85546875" customWidth="1"/>
  </cols>
  <sheetData>
    <row r="1" spans="1:6" ht="54" customHeight="1" x14ac:dyDescent="0.25">
      <c r="A1" s="114" t="str">
        <f>' Tabella 1 Riepilogo offerta'!$A$2</f>
        <v>LOTTO 1 : SERVIZIO DI SMALTIMENTO, TRASPORTO RIFIUTI URBANI</v>
      </c>
      <c r="B1" s="115"/>
      <c r="C1" s="115"/>
      <c r="D1" s="115"/>
      <c r="E1" s="115"/>
      <c r="F1" s="116"/>
    </row>
    <row r="2" spans="1:6" ht="15" customHeight="1" x14ac:dyDescent="0.25">
      <c r="A2" s="117" t="s">
        <v>15</v>
      </c>
      <c r="B2" s="117"/>
      <c r="C2" s="117"/>
      <c r="D2" s="117"/>
      <c r="E2" s="117"/>
      <c r="F2" s="117"/>
    </row>
    <row r="3" spans="1:6" ht="15.75" x14ac:dyDescent="0.25">
      <c r="A3" s="53" t="s">
        <v>2</v>
      </c>
      <c r="B3" s="118"/>
      <c r="C3" s="119"/>
      <c r="D3" s="119"/>
      <c r="E3" s="119"/>
      <c r="F3" s="120"/>
    </row>
    <row r="4" spans="1:6" ht="15.75" x14ac:dyDescent="0.25">
      <c r="A4" s="42" t="s">
        <v>3</v>
      </c>
      <c r="B4" s="121"/>
      <c r="C4" s="122"/>
      <c r="D4" s="122"/>
      <c r="E4" s="122"/>
      <c r="F4" s="123"/>
    </row>
    <row r="5" spans="1:6" ht="15.75" x14ac:dyDescent="0.25">
      <c r="A5" s="42" t="s">
        <v>4</v>
      </c>
      <c r="B5" s="121"/>
      <c r="C5" s="122"/>
      <c r="D5" s="122"/>
      <c r="E5" s="122"/>
      <c r="F5" s="123"/>
    </row>
    <row r="6" spans="1:6" ht="15.75" x14ac:dyDescent="0.25">
      <c r="A6" s="42" t="s">
        <v>5</v>
      </c>
      <c r="B6" s="130"/>
      <c r="C6" s="131"/>
      <c r="D6" s="131"/>
      <c r="E6" s="131"/>
      <c r="F6" s="132"/>
    </row>
    <row r="7" spans="1:6" x14ac:dyDescent="0.25">
      <c r="A7" s="27"/>
      <c r="B7" s="127" t="s">
        <v>16</v>
      </c>
      <c r="C7" s="127"/>
      <c r="D7" s="127"/>
      <c r="E7" s="127"/>
      <c r="F7" s="29"/>
    </row>
    <row r="8" spans="1:6" x14ac:dyDescent="0.25">
      <c r="A8" s="128" t="s">
        <v>17</v>
      </c>
      <c r="B8" s="30" t="s">
        <v>18</v>
      </c>
      <c r="C8" s="30" t="s">
        <v>19</v>
      </c>
      <c r="D8" s="30" t="s">
        <v>20</v>
      </c>
      <c r="E8" s="30" t="s">
        <v>21</v>
      </c>
      <c r="F8" s="30" t="s">
        <v>22</v>
      </c>
    </row>
    <row r="9" spans="1:6" ht="42.75" x14ac:dyDescent="0.25">
      <c r="A9" s="128"/>
      <c r="B9" s="28" t="s">
        <v>23</v>
      </c>
      <c r="C9" s="28" t="s">
        <v>24</v>
      </c>
      <c r="D9" s="31" t="s">
        <v>25</v>
      </c>
      <c r="E9" s="28" t="s">
        <v>26</v>
      </c>
      <c r="F9" s="32" t="s">
        <v>32</v>
      </c>
    </row>
    <row r="10" spans="1:6" x14ac:dyDescent="0.25">
      <c r="A10" s="33">
        <v>1</v>
      </c>
      <c r="B10" s="34"/>
      <c r="C10" s="34"/>
      <c r="D10" s="35"/>
      <c r="E10" s="36"/>
      <c r="F10" s="25"/>
    </row>
    <row r="11" spans="1:6" x14ac:dyDescent="0.25">
      <c r="A11" s="33">
        <v>2</v>
      </c>
      <c r="B11" s="34"/>
      <c r="C11" s="34"/>
      <c r="D11" s="35"/>
      <c r="E11" s="36"/>
      <c r="F11" s="25"/>
    </row>
    <row r="12" spans="1:6" x14ac:dyDescent="0.25">
      <c r="A12" s="33">
        <v>3</v>
      </c>
      <c r="B12" s="34"/>
      <c r="C12" s="34"/>
      <c r="D12" s="35"/>
      <c r="E12" s="36"/>
      <c r="F12" s="25"/>
    </row>
    <row r="13" spans="1:6" x14ac:dyDescent="0.25">
      <c r="A13" s="33">
        <v>4</v>
      </c>
      <c r="B13" s="34"/>
      <c r="C13" s="34"/>
      <c r="D13" s="35"/>
      <c r="E13" s="36"/>
      <c r="F13" s="25"/>
    </row>
    <row r="14" spans="1:6" ht="16.5" thickBot="1" x14ac:dyDescent="0.3">
      <c r="A14" s="37"/>
      <c r="B14" s="129" t="s">
        <v>33</v>
      </c>
      <c r="C14" s="129"/>
      <c r="D14" s="129"/>
      <c r="E14" s="47"/>
      <c r="F14" s="38">
        <v>0</v>
      </c>
    </row>
    <row r="15" spans="1:6" ht="41.25" customHeight="1" thickTop="1" x14ac:dyDescent="0.25">
      <c r="A15" s="23"/>
      <c r="B15" s="23"/>
      <c r="C15" s="23"/>
      <c r="D15" s="26"/>
      <c r="E15" s="26"/>
      <c r="F15" s="39"/>
    </row>
    <row r="16" spans="1:6" ht="27" customHeight="1" x14ac:dyDescent="0.25">
      <c r="A16" s="40" t="s">
        <v>27</v>
      </c>
      <c r="B16" s="43" t="s">
        <v>28</v>
      </c>
      <c r="C16" s="44"/>
      <c r="D16" s="45"/>
      <c r="E16" s="46"/>
      <c r="F16" s="26"/>
    </row>
    <row r="17" spans="1:6" ht="72" customHeight="1" x14ac:dyDescent="0.25">
      <c r="A17" s="40"/>
      <c r="B17" s="124" t="s">
        <v>72</v>
      </c>
      <c r="C17" s="125"/>
      <c r="D17" s="125"/>
      <c r="E17" s="126"/>
      <c r="F17" s="26"/>
    </row>
    <row r="18" spans="1:6" x14ac:dyDescent="0.25">
      <c r="A18" s="24"/>
      <c r="B18" s="41"/>
      <c r="C18" s="41"/>
      <c r="D18" s="22"/>
      <c r="E18" s="22"/>
      <c r="F18" s="22"/>
    </row>
    <row r="19" spans="1:6" x14ac:dyDescent="0.25">
      <c r="A19" s="24"/>
      <c r="B19" s="41"/>
      <c r="C19" s="41"/>
      <c r="D19" s="22"/>
      <c r="E19" s="22"/>
      <c r="F19" s="22"/>
    </row>
    <row r="20" spans="1:6" x14ac:dyDescent="0.25">
      <c r="A20" s="22"/>
      <c r="B20" s="22"/>
      <c r="C20" s="22"/>
      <c r="D20" s="22" t="s">
        <v>6</v>
      </c>
      <c r="E20" s="22"/>
      <c r="F20" s="22"/>
    </row>
    <row r="21" spans="1:6" x14ac:dyDescent="0.25">
      <c r="A21" s="22"/>
      <c r="B21" s="22"/>
      <c r="C21" s="22"/>
      <c r="D21" s="22" t="s">
        <v>29</v>
      </c>
      <c r="E21" s="22"/>
      <c r="F21" s="22"/>
    </row>
  </sheetData>
  <mergeCells count="10">
    <mergeCell ref="A1:F1"/>
    <mergeCell ref="A2:F2"/>
    <mergeCell ref="B3:F3"/>
    <mergeCell ref="B4:F4"/>
    <mergeCell ref="B17:E17"/>
    <mergeCell ref="B7:E7"/>
    <mergeCell ref="A8:A9"/>
    <mergeCell ref="B14:D14"/>
    <mergeCell ref="B5:F5"/>
    <mergeCell ref="B6:F6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 Tabella 1 Riepilogo offerta</vt:lpstr>
      <vt:lpstr>Tabella 2 Dettagli offerta</vt:lpstr>
      <vt:lpstr>Tabella 3 Costi del personale</vt:lpstr>
    </vt:vector>
  </TitlesOfParts>
  <Company>ASST Crema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Loredana Fuschi</dc:creator>
  <cp:lastModifiedBy>Taricco Simona</cp:lastModifiedBy>
  <cp:lastPrinted>2025-12-29T12:20:24Z</cp:lastPrinted>
  <dcterms:created xsi:type="dcterms:W3CDTF">2024-01-17T10:29:08Z</dcterms:created>
  <dcterms:modified xsi:type="dcterms:W3CDTF">2025-12-30T14:03:00Z</dcterms:modified>
</cp:coreProperties>
</file>